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Users/nandankumar/Downloads/Evanto/"/>
    </mc:Choice>
  </mc:AlternateContent>
  <xr:revisionPtr revIDLastSave="0" documentId="13_ncr:1_{FAAD28CF-97F8-6B44-8209-4482FE3ED03F}" xr6:coauthVersionLast="47" xr6:coauthVersionMax="47" xr10:uidLastSave="{00000000-0000-0000-0000-000000000000}"/>
  <bookViews>
    <workbookView xWindow="0" yWindow="500" windowWidth="28800" windowHeight="163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D6" i="1"/>
  <c r="C6" i="1"/>
  <c r="D5" i="1"/>
  <c r="C5" i="1"/>
  <c r="D4" i="1"/>
  <c r="C4" i="1"/>
  <c r="D3" i="1"/>
  <c r="C3" i="1"/>
  <c r="P2" i="1"/>
  <c r="P7" i="1" s="1"/>
  <c r="P8" i="1" s="1"/>
  <c r="O2" i="1"/>
  <c r="O7" i="1" s="1"/>
  <c r="O8" i="1" s="1"/>
  <c r="N2" i="1"/>
  <c r="N7" i="1" s="1"/>
  <c r="N8" i="1" s="1"/>
  <c r="M2" i="1"/>
  <c r="M7" i="1" s="1"/>
  <c r="M8" i="1" s="1"/>
  <c r="L2" i="1"/>
  <c r="L7" i="1" s="1"/>
  <c r="L8" i="1" s="1"/>
  <c r="K2" i="1"/>
  <c r="K7" i="1" s="1"/>
  <c r="K8" i="1" s="1"/>
  <c r="J2" i="1"/>
  <c r="J7" i="1" s="1"/>
  <c r="J8" i="1" s="1"/>
  <c r="I2" i="1"/>
  <c r="I7" i="1" s="1"/>
  <c r="I8" i="1" s="1"/>
  <c r="H2" i="1"/>
  <c r="H7" i="1" s="1"/>
  <c r="H8" i="1" s="1"/>
  <c r="G2" i="1"/>
  <c r="G7" i="1" s="1"/>
  <c r="G8" i="1" s="1"/>
  <c r="F2" i="1"/>
  <c r="F7" i="1" s="1"/>
  <c r="F8" i="1" s="1"/>
  <c r="D2" i="1"/>
  <c r="D7" i="1" s="1"/>
  <c r="C2" i="1"/>
  <c r="C7" i="1" s="1"/>
  <c r="C8" i="1" l="1"/>
  <c r="D8" i="1"/>
</calcChain>
</file>

<file path=xl/sharedStrings.xml><?xml version="1.0" encoding="utf-8"?>
<sst xmlns="http://schemas.openxmlformats.org/spreadsheetml/2006/main" count="28" uniqueCount="27">
  <si>
    <t>Monthly Avg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</si>
  <si>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</si>
  <si>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</si>
  <si>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</si>
  <si>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</si>
  <si>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</si>
  <si>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</si>
  <si>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</si>
  <si>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</si>
  <si>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</si>
  <si>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</si>
  <si>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</si>
  <si>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</si>
  <si>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</si>
  <si>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Bank Balance Start of the month</t>
  </si>
  <si>
    <t>B1</t>
  </si>
  <si>
    <t>Income</t>
  </si>
  <si>
    <t>I</t>
  </si>
  <si>
    <t>Asset Purchase</t>
  </si>
  <si>
    <t>P</t>
  </si>
  <si>
    <t>Asset Sale</t>
  </si>
  <si>
    <t>S</t>
  </si>
  <si>
    <t>Bank Balance at End of Month</t>
  </si>
  <si>
    <t>B2</t>
  </si>
  <si>
    <t>Expense</t>
  </si>
  <si>
    <t>E</t>
  </si>
  <si>
    <t>Savings Potential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</si>
</sst>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trike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C27BA0"/>
        <bgColor rgb="FFC27BA0"/>
      </patternFill>
    </fill>
    <fill>
      <patternFill patternType="solid">
        <fgColor rgb="FFD5A6BD"/>
        <bgColor rgb="FFD5A6BD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2" xfId="0" applyFont="1" applyFill="1" applyBorder="1"/>
    <xf numFmtId="3" fontId="3" fillId="3" borderId="2" xfId="0" applyNumberFormat="1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8"/>
  <sheetViews>
    <sheetView tabSelected="1" workbookViewId="0"/>
  </sheetViews>
  <sheetFormatPr baseColWidth="10" defaultColWidth="12.6640625" defaultRowHeight="15.75" customHeight="1" x14ac:dyDescent="0.15"/>
  <cols>
    <col min="1" max="1" width="31.83203125" customWidth="1"/>
  </cols>
  <sheetData>
    <row r="1" spans="1:16" ht="15.75" customHeight="1" x14ac:dyDescent="0.15">
      <c r="A1" s="1"/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</row>
    <row r="2" spans="1:16" x14ac:dyDescent="0.2">
      <c r="A2" s="4" t="s">
        <v>14</v>
      </c>
      <c r="B2" s="5" t="s">
        <v>15</v>
      </c>
      <c r="C2" s="6">
        <f t="shared" ref="C2:C6" si="0">AVERAGE(E2:P2)</f>
        <v>543661.08333333337</v>
      </c>
      <c r="D2" s="6">
        <f t="shared" ref="D2:D6" si="1">SUM(E2:P2)</f>
        <v>6523933</v>
      </c>
      <c r="E2" s="7">
        <v>587300</v>
      </c>
      <c r="F2" s="8">
        <f t="shared" ref="F2:P2" si="2">E6</f>
        <v>556245</v>
      </c>
      <c r="G2" s="8">
        <f t="shared" si="2"/>
        <v>545369</v>
      </c>
      <c r="H2" s="8">
        <f t="shared" si="2"/>
        <v>518933</v>
      </c>
      <c r="I2" s="8">
        <f t="shared" si="2"/>
        <v>540254</v>
      </c>
      <c r="J2" s="8">
        <f t="shared" si="2"/>
        <v>535698</v>
      </c>
      <c r="K2" s="8">
        <f t="shared" si="2"/>
        <v>515234</v>
      </c>
      <c r="L2" s="8">
        <f t="shared" si="2"/>
        <v>495889</v>
      </c>
      <c r="M2" s="8">
        <f t="shared" si="2"/>
        <v>525645</v>
      </c>
      <c r="N2" s="8">
        <f t="shared" si="2"/>
        <v>581259</v>
      </c>
      <c r="O2" s="8">
        <f t="shared" si="2"/>
        <v>564212</v>
      </c>
      <c r="P2" s="8">
        <f t="shared" si="2"/>
        <v>557895</v>
      </c>
    </row>
    <row r="3" spans="1:16" x14ac:dyDescent="0.2">
      <c r="A3" s="4" t="s">
        <v>16</v>
      </c>
      <c r="B3" s="5" t="s">
        <v>17</v>
      </c>
      <c r="C3" s="6">
        <f t="shared" si="0"/>
        <v>260000</v>
      </c>
      <c r="D3" s="6">
        <f t="shared" si="1"/>
        <v>3120000</v>
      </c>
      <c r="E3" s="7">
        <v>240000</v>
      </c>
      <c r="F3" s="7">
        <v>240000</v>
      </c>
      <c r="G3" s="7">
        <v>240000</v>
      </c>
      <c r="H3" s="7">
        <v>240000</v>
      </c>
      <c r="I3" s="7">
        <v>240000</v>
      </c>
      <c r="J3" s="7">
        <v>240000</v>
      </c>
      <c r="K3" s="7">
        <v>240000</v>
      </c>
      <c r="L3" s="7">
        <v>240000</v>
      </c>
      <c r="M3" s="7">
        <v>240000</v>
      </c>
      <c r="N3" s="7">
        <v>240000</v>
      </c>
      <c r="O3" s="7">
        <v>240000</v>
      </c>
      <c r="P3" s="7">
        <v>480000</v>
      </c>
    </row>
    <row r="4" spans="1:16" x14ac:dyDescent="0.2">
      <c r="A4" s="4" t="s">
        <v>18</v>
      </c>
      <c r="B4" s="5" t="s">
        <v>19</v>
      </c>
      <c r="C4" s="6">
        <f t="shared" si="0"/>
        <v>15000</v>
      </c>
      <c r="D4" s="6">
        <f t="shared" si="1"/>
        <v>180000</v>
      </c>
      <c r="E4" s="7">
        <v>15000</v>
      </c>
      <c r="F4" s="7">
        <v>15000</v>
      </c>
      <c r="G4" s="7">
        <v>15000</v>
      </c>
      <c r="H4" s="7">
        <v>15000</v>
      </c>
      <c r="I4" s="7">
        <v>15000</v>
      </c>
      <c r="J4" s="7">
        <v>15000</v>
      </c>
      <c r="K4" s="7">
        <v>15000</v>
      </c>
      <c r="L4" s="7">
        <v>15000</v>
      </c>
      <c r="M4" s="7">
        <v>15000</v>
      </c>
      <c r="N4" s="7">
        <v>15000</v>
      </c>
      <c r="O4" s="7">
        <v>15000</v>
      </c>
      <c r="P4" s="7">
        <v>15000</v>
      </c>
    </row>
    <row r="5" spans="1:16" x14ac:dyDescent="0.2">
      <c r="A5" s="4" t="s">
        <v>20</v>
      </c>
      <c r="B5" s="5" t="s">
        <v>21</v>
      </c>
      <c r="C5" s="6">
        <f t="shared" si="0"/>
        <v>8333.3333333333339</v>
      </c>
      <c r="D5" s="6">
        <f t="shared" si="1"/>
        <v>100000</v>
      </c>
      <c r="E5" s="7">
        <v>50000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50000</v>
      </c>
      <c r="N5" s="7">
        <v>0</v>
      </c>
      <c r="O5" s="7">
        <v>0</v>
      </c>
      <c r="P5" s="7">
        <v>0</v>
      </c>
    </row>
    <row r="6" spans="1:16" x14ac:dyDescent="0.2">
      <c r="A6" s="4" t="s">
        <v>22</v>
      </c>
      <c r="B6" s="5" t="s">
        <v>23</v>
      </c>
      <c r="C6" s="6">
        <f t="shared" si="0"/>
        <v>552929.5</v>
      </c>
      <c r="D6" s="6">
        <f t="shared" si="1"/>
        <v>6635154</v>
      </c>
      <c r="E6" s="7">
        <v>556245</v>
      </c>
      <c r="F6" s="7">
        <v>545369</v>
      </c>
      <c r="G6" s="7">
        <v>518933</v>
      </c>
      <c r="H6" s="7">
        <v>540254</v>
      </c>
      <c r="I6" s="7">
        <v>535698</v>
      </c>
      <c r="J6" s="7">
        <v>515234</v>
      </c>
      <c r="K6" s="7">
        <v>495889</v>
      </c>
      <c r="L6" s="7">
        <v>525645</v>
      </c>
      <c r="M6" s="7">
        <v>581259</v>
      </c>
      <c r="N6" s="7">
        <v>564212</v>
      </c>
      <c r="O6" s="7">
        <v>557895</v>
      </c>
      <c r="P6" s="7">
        <v>698521</v>
      </c>
    </row>
    <row r="7" spans="1:16" x14ac:dyDescent="0.2">
      <c r="A7" s="4" t="s">
        <v>24</v>
      </c>
      <c r="B7" s="5" t="s">
        <v>25</v>
      </c>
      <c r="C7" s="6">
        <f t="shared" ref="C7:P7" si="3">C2+C3+C5-C4-C6</f>
        <v>244064.91666666674</v>
      </c>
      <c r="D7" s="6">
        <f t="shared" si="3"/>
        <v>2928779</v>
      </c>
      <c r="E7" s="6">
        <f t="shared" si="3"/>
        <v>306055</v>
      </c>
      <c r="F7" s="6">
        <f t="shared" si="3"/>
        <v>235876</v>
      </c>
      <c r="G7" s="6">
        <f t="shared" si="3"/>
        <v>251436</v>
      </c>
      <c r="H7" s="6">
        <f t="shared" si="3"/>
        <v>203679</v>
      </c>
      <c r="I7" s="6">
        <f t="shared" si="3"/>
        <v>229556</v>
      </c>
      <c r="J7" s="6">
        <f t="shared" si="3"/>
        <v>245464</v>
      </c>
      <c r="K7" s="6">
        <f t="shared" si="3"/>
        <v>244345</v>
      </c>
      <c r="L7" s="6">
        <f t="shared" si="3"/>
        <v>195244</v>
      </c>
      <c r="M7" s="6">
        <f t="shared" si="3"/>
        <v>219386</v>
      </c>
      <c r="N7" s="6">
        <f t="shared" si="3"/>
        <v>242047</v>
      </c>
      <c r="O7" s="6">
        <f t="shared" si="3"/>
        <v>231317</v>
      </c>
      <c r="P7" s="6">
        <f t="shared" si="3"/>
        <v>324374</v>
      </c>
    </row>
    <row r="8" spans="1:16" x14ac:dyDescent="0.2">
      <c r="A8" s="4" t="s">
        <v>26</v>
      </c>
      <c r="B8" s="5" t="s">
        <v>21</v>
      </c>
      <c r="C8" s="9">
        <f t="shared" ref="C8:P8" si="4">C3+C4-C5-C7</f>
        <v>22601.749999999942</v>
      </c>
      <c r="D8" s="6">
        <f t="shared" si="4"/>
        <v>271221</v>
      </c>
      <c r="E8" s="6">
        <f t="shared" si="4"/>
        <v>-101055</v>
      </c>
      <c r="F8" s="6">
        <f t="shared" si="4"/>
        <v>19124</v>
      </c>
      <c r="G8" s="6">
        <f t="shared" si="4"/>
        <v>3564</v>
      </c>
      <c r="H8" s="6">
        <f t="shared" si="4"/>
        <v>51321</v>
      </c>
      <c r="I8" s="6">
        <f t="shared" si="4"/>
        <v>25444</v>
      </c>
      <c r="J8" s="6">
        <f t="shared" si="4"/>
        <v>9536</v>
      </c>
      <c r="K8" s="6">
        <f t="shared" si="4"/>
        <v>10655</v>
      </c>
      <c r="L8" s="6">
        <f t="shared" si="4"/>
        <v>59756</v>
      </c>
      <c r="M8" s="6">
        <f t="shared" si="4"/>
        <v>-14386</v>
      </c>
      <c r="N8" s="6">
        <f t="shared" si="4"/>
        <v>12953</v>
      </c>
      <c r="O8" s="6">
        <f t="shared" si="4"/>
        <v>23683</v>
      </c>
      <c r="P8" s="6">
        <f t="shared" si="4"/>
        <v>170626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Nandan Kumar</cp:lastModifiedBy>
  <dcterms:modified xsi:type="dcterms:W3CDTF">2023-03-29T14:40:58Z</dcterms:modified>
</cp:coreProperties>
</file>